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<sst xmlns="http://schemas.openxmlformats.org/spreadsheetml/2006/main" count="113" uniqueCount="108">
  <si>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</si>
  <si>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</si>
  <si>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</si>
  <si>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</si>
  <si>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</si>
  <si>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</si>
  <si>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</si>
  <si>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</si>
  <si>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</si>
  <si>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</si>
  <si>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</si>
  <si>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</si>
  <si>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</si>
  <si>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</si>
  <si>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</si>
  <si>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</si>
  <si>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</si>
  <si>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</si>
  <si>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</si>
  <si>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</si>
  <si>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</si>
  <si>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</si>
  <si>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</si>
  <si>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</si>
  <si>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</si>
  <si>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</si>
  <si>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</si>
  <si>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</si>
  <si>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</si>
  <si>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</si>
  <si>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</si>
  <si>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</si>
  <si>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</si>
  <si>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</si>
  <si>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</si>
  <si>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</si>
  <si>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</si>
  <si>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</si>
  <si>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</si>
  <si>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</si>
  <si>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</si>
  <si>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</si>
  <si>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</si>
  <si>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</si>
  <si>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</si>
  <si>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</si>
  <si>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</si>
  <si>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</si>
  <si>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</si>
  <si>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</si>
  <si>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</si>
  <si>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</si>
  <si>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</si>
  <si>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</si>
  <si>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</si>
  <si>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</si>
  <si>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</si>
  <si>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</si>
  <si>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</si>
  <si>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</si>
  <si>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</si>
  <si>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</si>
  <si>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</si>
  <si>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</si>
  <si>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</si>
  <si>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</si>
  <si>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</si>
  <si>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</si>
  <si>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</si>
  <si>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</si>
  <si>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</si>
  <si>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</si>
  <si>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</si>
  <si>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</si>
  <si>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</si>
  <si>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</si>
  <si>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</si>
  <si>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</si>
  <si>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</si>
  <si>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</si>
  <si>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</si>
  <si>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</si>
  <si>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</si>
  <si>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</si>
  <si>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</si>
  <si>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</si>
  <si>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</si>
  <si>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</si>
  <si>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</si>
  <si>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</si>
  <si>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</si>
  <si>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</si>
  <si>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</si>
  <si>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</si>
  <si>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</si>
  <si>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</si>
  <si>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</si>
  <si>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</si>
  <si>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 xml:space="preserve">Отчет </t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</si>
  <si>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</si>
  <si>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</si>
  <si>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</si>
  <si>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перс.5990лв.     1020</t>
  </si>
  <si>
    <t xml:space="preserve">преходен остатък от 2021 г. </t>
  </si>
  <si>
    <t>за делегиран бюджет на училището към 01.01.2022 г.</t>
  </si>
  <si>
    <t>Към  01. 01. 2022 год. училището има утвърден бюджет в  лева.</t>
  </si>
  <si>
    <t>План за 2022 r.</t>
  </si>
  <si>
    <t xml:space="preserve">ИНФОРМАЦИЯ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</si>
</sst>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107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104</v>
      </c>
      <c r="B5" s="6"/>
      <c r="C5" s="6"/>
      <c r="D5" s="6"/>
    </row>
    <row r="6" spans="1:5" ht="15.75">
      <c r="A6" s="64" t="s">
        <v>105</v>
      </c>
      <c r="B6" s="65"/>
      <c r="C6" s="31">
        <f>SUM(C12+C14+C27)</f>
        <v>992814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103</v>
      </c>
      <c r="B9" s="8"/>
      <c r="C9">
        <v>40022</v>
      </c>
      <c r="D9" s="6"/>
    </row>
    <row r="10" spans="1:4" ht="12.75">
      <c r="A10" s="8" t="s">
        <v>10</v>
      </c>
      <c r="B10" s="8"/>
      <c r="C10">
        <v>952792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992814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77</v>
      </c>
      <c r="B17" s="7"/>
      <c r="C17" s="6">
        <v>0</v>
      </c>
      <c r="D17" s="6"/>
    </row>
    <row r="18" spans="1:4" ht="33.75" customHeight="1">
      <c r="A18" s="11" t="s">
        <v>97</v>
      </c>
      <c r="B18" s="11"/>
      <c r="C18" s="6">
        <v>0</v>
      </c>
      <c r="D18" s="6"/>
    </row>
    <row r="19" spans="1:4" ht="37.5" customHeight="1">
      <c r="A19" s="11" t="s">
        <v>93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92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78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94</v>
      </c>
      <c r="B25" s="6"/>
      <c r="C25" s="6">
        <v>0</v>
      </c>
      <c r="D25" s="6"/>
    </row>
    <row r="26" spans="1:4" ht="12.75">
      <c r="A26" s="6" t="s">
        <v>95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v>0</v>
      </c>
      <c r="D29" s="6"/>
    </row>
    <row r="30" spans="1:4" ht="15.75">
      <c r="A30" s="7" t="s">
        <v>96</v>
      </c>
      <c r="B30" s="7"/>
      <c r="C30" s="6">
        <v>0</v>
      </c>
      <c r="D30" s="6"/>
    </row>
    <row r="31" spans="1:3" s="8" customFormat="1" ht="30" customHeight="1">
      <c r="A31" s="13"/>
      <c r="B31" s="13"/>
      <c r="C31"/>
    </row>
    <row r="32" spans="1:4" ht="12.75">
      <c r="A32" s="6"/>
      <c r="B32" s="6"/>
      <c r="C32" s="6"/>
      <c r="D32" s="6"/>
    </row>
    <row r="33" spans="1:4" ht="15.75">
      <c r="A33" s="14" t="s">
        <v>76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88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38.25">
      <c r="A38" s="3" t="s">
        <v>4</v>
      </c>
      <c r="B38" s="15" t="s">
        <v>85</v>
      </c>
      <c r="C38" s="4" t="s">
        <v>106</v>
      </c>
      <c r="D38" s="29" t="s">
        <v>98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639390</v>
      </c>
      <c r="D40" s="49">
        <f>SUM(D41:D43)</f>
        <v>0</v>
      </c>
      <c r="E40" s="53">
        <f>D40/C40*100</f>
        <v>0</v>
      </c>
    </row>
    <row r="41" spans="1:5" ht="15.75">
      <c r="A41" s="20" t="s">
        <v>5</v>
      </c>
      <c r="B41" s="21" t="s">
        <v>14</v>
      </c>
      <c r="C41" s="47">
        <v>612840</v>
      </c>
      <c r="D41" s="52">
        <v>0</v>
      </c>
      <c r="E41" s="53">
        <f aca="true" t="shared" si="0" ref="E41:E77">D41/C41*100</f>
        <v>0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99</v>
      </c>
      <c r="B43" s="23" t="s">
        <v>80</v>
      </c>
      <c r="C43" s="47">
        <v>26550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121420</v>
      </c>
      <c r="D44" s="49">
        <f>SUM(D45:D49)</f>
        <v>0</v>
      </c>
      <c r="E44" s="53">
        <f t="shared" si="0"/>
        <v>0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11" ht="30">
      <c r="A47" s="25" t="s">
        <v>50</v>
      </c>
      <c r="B47" s="26" t="s">
        <v>21</v>
      </c>
      <c r="C47" s="47">
        <v>16380</v>
      </c>
      <c r="D47" s="52">
        <v>0</v>
      </c>
      <c r="E47" s="53">
        <f t="shared" si="0"/>
        <v>0</v>
      </c>
      <c r="K47" s="60" t="s">
        <v>80</v>
      </c>
    </row>
    <row r="48" spans="1:5" ht="15.75">
      <c r="A48" s="22" t="s">
        <v>51</v>
      </c>
      <c r="B48" s="23" t="s">
        <v>22</v>
      </c>
      <c r="C48" s="47">
        <v>2000</v>
      </c>
      <c r="D48" s="52">
        <v>0</v>
      </c>
      <c r="E48" s="53">
        <f t="shared" si="0"/>
        <v>0</v>
      </c>
    </row>
    <row r="49" spans="1:5" ht="15.75">
      <c r="A49" s="22" t="s">
        <v>52</v>
      </c>
      <c r="B49" s="23" t="s">
        <v>23</v>
      </c>
      <c r="C49" s="47">
        <v>103040</v>
      </c>
      <c r="D49" s="52">
        <v>0</v>
      </c>
      <c r="E49" s="53">
        <f t="shared" si="0"/>
        <v>0</v>
      </c>
    </row>
    <row r="50" spans="1:5" ht="15.75">
      <c r="A50" s="19" t="s">
        <v>7</v>
      </c>
      <c r="B50" s="27" t="s">
        <v>24</v>
      </c>
      <c r="C50" s="49">
        <f>SUM(C51:C54)</f>
        <v>172814</v>
      </c>
      <c r="D50" s="49">
        <f>SUM(D51:D54)</f>
        <v>0</v>
      </c>
      <c r="E50" s="53">
        <f t="shared" si="0"/>
        <v>0</v>
      </c>
    </row>
    <row r="51" spans="1:5" ht="15.75">
      <c r="A51" s="22" t="s">
        <v>53</v>
      </c>
      <c r="B51" s="23" t="s">
        <v>25</v>
      </c>
      <c r="C51" s="47">
        <v>85250</v>
      </c>
      <c r="D51" s="52">
        <v>0</v>
      </c>
      <c r="E51" s="53">
        <f t="shared" si="0"/>
        <v>0</v>
      </c>
    </row>
    <row r="52" spans="1:5" ht="15.75">
      <c r="A52" s="22" t="s">
        <v>54</v>
      </c>
      <c r="B52" s="23" t="s">
        <v>26</v>
      </c>
      <c r="C52" s="47">
        <v>28700</v>
      </c>
      <c r="D52" s="52">
        <v>0</v>
      </c>
      <c r="E52" s="53">
        <f t="shared" si="0"/>
        <v>0</v>
      </c>
    </row>
    <row r="53" spans="1:5" ht="15.75">
      <c r="A53" s="22" t="s">
        <v>55</v>
      </c>
      <c r="B53" s="23" t="s">
        <v>27</v>
      </c>
      <c r="C53" s="47">
        <v>37854</v>
      </c>
      <c r="D53" s="52">
        <v>0</v>
      </c>
      <c r="E53" s="53">
        <f t="shared" si="0"/>
        <v>0</v>
      </c>
    </row>
    <row r="54" spans="1:5" ht="15.75">
      <c r="A54" s="22" t="s">
        <v>56</v>
      </c>
      <c r="B54" s="23" t="s">
        <v>28</v>
      </c>
      <c r="C54" s="47">
        <v>21010</v>
      </c>
      <c r="D54" s="52">
        <v>0</v>
      </c>
      <c r="E54" s="53">
        <f t="shared" si="0"/>
        <v>0</v>
      </c>
    </row>
    <row r="55" spans="1:5" ht="15.75">
      <c r="A55" s="19" t="s">
        <v>8</v>
      </c>
      <c r="B55" s="27" t="s">
        <v>29</v>
      </c>
      <c r="C55" s="49">
        <f>SUM(C56:C76)</f>
        <v>59190</v>
      </c>
      <c r="D55" s="49">
        <f>SUM(D56:D72)</f>
        <v>0</v>
      </c>
      <c r="E55" s="53">
        <f t="shared" si="0"/>
        <v>0</v>
      </c>
    </row>
    <row r="56" spans="1:5" ht="15.75">
      <c r="A56" s="22" t="s">
        <v>57</v>
      </c>
      <c r="B56" s="23" t="s">
        <v>30</v>
      </c>
      <c r="C56" s="47">
        <v>14596</v>
      </c>
      <c r="D56" s="52">
        <v>0</v>
      </c>
      <c r="E56" s="53">
        <f t="shared" si="0"/>
        <v>0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6153</v>
      </c>
      <c r="D59" s="52">
        <v>0</v>
      </c>
      <c r="E59" s="53">
        <f t="shared" si="0"/>
        <v>0</v>
      </c>
    </row>
    <row r="60" spans="1:5" ht="15.75">
      <c r="A60" s="22" t="s">
        <v>61</v>
      </c>
      <c r="B60" s="23" t="s">
        <v>34</v>
      </c>
      <c r="C60" s="47">
        <v>15057</v>
      </c>
      <c r="D60" s="52">
        <v>0</v>
      </c>
      <c r="E60" s="53">
        <f t="shared" si="0"/>
        <v>0</v>
      </c>
    </row>
    <row r="61" spans="1:5" ht="15.75">
      <c r="A61" s="22" t="s">
        <v>62</v>
      </c>
      <c r="B61" s="23" t="s">
        <v>35</v>
      </c>
      <c r="C61" s="47">
        <v>7000</v>
      </c>
      <c r="D61" s="52">
        <v>0</v>
      </c>
      <c r="E61" s="53">
        <f t="shared" si="0"/>
        <v>0</v>
      </c>
    </row>
    <row r="62" spans="1:5" ht="15.75">
      <c r="A62" s="22" t="s">
        <v>102</v>
      </c>
      <c r="B62" s="23" t="s">
        <v>36</v>
      </c>
      <c r="C62" s="47">
        <v>12000</v>
      </c>
      <c r="D62" s="52">
        <v>0</v>
      </c>
      <c r="E62" s="53">
        <f t="shared" si="0"/>
        <v>0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1000</v>
      </c>
      <c r="D65" s="52">
        <v>0</v>
      </c>
      <c r="E65" s="53">
        <f t="shared" si="0"/>
        <v>0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101</v>
      </c>
      <c r="B71" s="23" t="s">
        <v>100</v>
      </c>
      <c r="C71" s="48">
        <v>2184</v>
      </c>
      <c r="D71" s="51">
        <v>0</v>
      </c>
      <c r="E71" s="53">
        <f t="shared" si="0"/>
        <v>0</v>
      </c>
    </row>
    <row r="72" spans="1:5" ht="15">
      <c r="A72" s="22" t="s">
        <v>71</v>
      </c>
      <c r="B72" s="32" t="s">
        <v>44</v>
      </c>
      <c r="C72" s="48">
        <v>200</v>
      </c>
      <c r="D72" s="51">
        <v>0</v>
      </c>
      <c r="E72" s="53">
        <f t="shared" si="0"/>
        <v>0</v>
      </c>
    </row>
    <row r="73" spans="1:5" ht="14.25">
      <c r="A73" s="36" t="s">
        <v>83</v>
      </c>
      <c r="B73" s="46" t="s">
        <v>91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/>
      <c r="B74" s="33"/>
      <c r="C74" s="50"/>
      <c r="D74" s="51"/>
      <c r="E74" s="53"/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86</v>
      </c>
      <c r="B76" s="35" t="s">
        <v>87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992814</v>
      </c>
      <c r="D77" s="49">
        <f>D40+D44+D50+D55+D73+D74+D75+D76</f>
        <v>0</v>
      </c>
      <c r="E77" s="53">
        <f t="shared" si="0"/>
        <v>0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80</v>
      </c>
    </row>
    <row r="80" spans="1:4" ht="18.75">
      <c r="A80" s="62" t="s">
        <v>80</v>
      </c>
      <c r="B80" s="62"/>
      <c r="C80" s="62"/>
      <c r="D80" s="62"/>
    </row>
    <row r="81" spans="1:2" ht="18.75">
      <c r="A81" s="54" t="s">
        <v>80</v>
      </c>
      <c r="B81" s="1" t="s">
        <v>89</v>
      </c>
    </row>
    <row r="82" spans="1:3" ht="18.75">
      <c r="A82" s="1"/>
      <c r="B82" s="1"/>
      <c r="C82" t="s">
        <v>80</v>
      </c>
    </row>
    <row r="83" ht="18" customHeight="1">
      <c r="A83" s="16" t="s">
        <v>46</v>
      </c>
    </row>
    <row r="84" ht="15.75">
      <c r="A84" s="16" t="s">
        <v>81</v>
      </c>
    </row>
    <row r="85" spans="1:2" ht="16.5" customHeight="1">
      <c r="A85" s="16" t="s">
        <v>9</v>
      </c>
      <c r="B85" s="2"/>
    </row>
    <row r="86" ht="12.75">
      <c r="A86" t="s">
        <v>84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2022-05-27T07:52:46Z</dcterms:modified>
  <cp:category/>
  <cp:version/>
  <cp:contentType/>
  <cp:contentStatus/>
</cp:coreProperties>
</file>